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4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<sst xmlns="http://schemas.openxmlformats.org/spreadsheetml/2006/main" count="44" uniqueCount="37">
  <si>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2017.07.03~2017.08.01</t>
  </si>
  <si>
    <t>인천광역시 서구 봉수대로 161번길 22</t>
  </si>
  <si>
    <t>업체명</t>
  </si>
  <si>
    <t>계약명</t>
  </si>
  <si>
    <t>비고</t>
  </si>
  <si>
    <t>대표자</t>
  </si>
  <si>
    <t>주소</t>
  </si>
  <si>
    <t>석갑성</t>
  </si>
  <si>
    <t>성제혁</t>
  </si>
  <si>
    <t>김민선</t>
  </si>
  <si>
    <t>이희천</t>
  </si>
  <si>
    <t>도서관바닥개선공사에 따른 물품 이전 용역 계약</t>
  </si>
  <si>
    <t>G2B계약
(1인견적)</t>
  </si>
  <si>
    <r>
      <t>계약율</t>
    </r>
    <r>
      <rPr>
        <b/>
        <sz val="8"/>
        <color indexed="8"/>
        <rFont val="굴림"/>
        <family val="0"/>
      </rPr>
      <t>(B/A*100)</t>
    </r>
  </si>
  <si>
    <t>지방계약법시행령
제25조1항5호</t>
  </si>
  <si>
    <t>계약일자</t>
  </si>
  <si>
    <t>예정가격(A)</t>
  </si>
  <si>
    <t>계약금액(B)</t>
  </si>
  <si>
    <t>수의계약사유</t>
  </si>
  <si>
    <t>계약기간</t>
  </si>
  <si>
    <t>야외무대 차양막 설치 공사</t>
  </si>
  <si>
    <t>티에이건축사사무소</t>
  </si>
  <si>
    <t>2017.07.17</t>
  </si>
  <si>
    <t xml:space="preserve">2017학년도 스마트안전건강지킴이 측정용역 및 유지보수 계약 </t>
  </si>
  <si>
    <t>2017.07.17~2017.07.26</t>
  </si>
  <si>
    <t>소래초등학교 수의계약내역 공개내역서(2017.7월)</t>
  </si>
  <si>
    <t>경기도 안산시 상록구 광덕1로 355, 209 이동 데코스포텔 월드비즈니스 센터 35-4호</t>
  </si>
  <si>
    <t>2017.07.03</t>
  </si>
  <si>
    <t>금성산업</t>
  </si>
  <si>
    <t>소래초 도서관바닥개선공사 설계 용역 계약</t>
  </si>
  <si>
    <t>2017.07.03~2017.12.31</t>
  </si>
  <si>
    <t>경기도 부천시 원미구 장말로237번길 20</t>
  </si>
  <si>
    <t>2017.07.20~2017.08.31</t>
  </si>
  <si>
    <t>경기도 시흥시 승지로
58-0 (능곡동) 202호</t>
  </si>
  <si>
    <t>동성상사</t>
  </si>
  <si>
    <t>주식회사 아우라</t>
  </si>
  <si>
    <t>2017.07.20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</si>
</sst>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_);[Red]\(0.0\)"/>
  </numFmts>
  <fonts count="2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b/>
      <sz val="11"/>
      <color indexed="8"/>
      <name val="굴림"/>
      <family val="0"/>
    </font>
    <font>
      <sz val="10"/>
      <color indexed="8"/>
      <name val="굴림"/>
      <family val="0"/>
    </font>
    <font>
      <b/>
      <sz val="10"/>
      <color indexed="8"/>
      <name val="굴림"/>
      <family val="0"/>
    </font>
    <font>
      <sz val="9"/>
      <color indexed="8"/>
      <name val="굴림"/>
      <family val="0"/>
    </font>
    <font>
      <b/>
      <sz val="22"/>
      <color indexed="8"/>
      <name val="굴림"/>
      <family val="0"/>
    </font>
    <font>
      <b/>
      <sz val="8"/>
      <color indexed="8"/>
      <name val="굴림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>
      <alignment vertical="center"/>
      <protection/>
    </xf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1" fillId="7" borderId="10" xfId="0" applyNumberFormat="1" applyFont="1" applyFill="1" applyBorder="1" applyAlignment="1">
      <alignment horizontal="center" vertical="center" wrapText="1"/>
    </xf>
    <xf numFmtId="0" fontId="21" fillId="7" borderId="10" xfId="48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vertical="center" wrapText="1"/>
    </xf>
    <xf numFmtId="0" fontId="22" fillId="0" borderId="11" xfId="63" applyNumberFormat="1" applyFont="1" applyBorder="1" applyAlignment="1">
      <alignment horizontal="left" vertical="center" wrapText="1"/>
      <protection/>
    </xf>
    <xf numFmtId="0" fontId="22" fillId="0" borderId="11" xfId="63" applyNumberFormat="1" applyFont="1" applyBorder="1" applyAlignment="1">
      <alignment horizontal="center" vertical="center"/>
      <protection/>
    </xf>
    <xf numFmtId="0" fontId="22" fillId="0" borderId="11" xfId="0" applyNumberFormat="1" applyFont="1" applyBorder="1" applyAlignment="1">
      <alignment horizontal="center" vertical="center" wrapText="1"/>
    </xf>
    <xf numFmtId="41" fontId="22" fillId="0" borderId="11" xfId="48" applyNumberFormat="1" applyFont="1" applyBorder="1" applyAlignment="1">
      <alignment horizontal="center" vertical="center" wrapText="1"/>
    </xf>
    <xf numFmtId="164" fontId="22" fillId="0" borderId="11" xfId="50" applyNumberFormat="1" applyFont="1" applyFill="1" applyBorder="1" applyAlignment="1">
      <alignment horizontal="center" vertical="center" wrapText="1"/>
    </xf>
    <xf numFmtId="0" fontId="22" fillId="0" borderId="11" xfId="63" applyNumberFormat="1" applyFont="1" applyFill="1" applyBorder="1" applyAlignment="1" applyProtection="1">
      <alignment horizontal="center" vertical="center" wrapText="1"/>
      <protection/>
    </xf>
    <xf numFmtId="0" fontId="22" fillId="0" borderId="11" xfId="63" applyNumberFormat="1" applyFont="1" applyBorder="1" applyAlignment="1">
      <alignment horizontal="center" vertical="center" wrapText="1"/>
      <protection/>
    </xf>
    <xf numFmtId="0" fontId="22" fillId="0" borderId="11" xfId="63" applyNumberFormat="1" applyFont="1" applyFill="1" applyBorder="1" applyAlignment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/>
    </xf>
    <xf numFmtId="0" fontId="22" fillId="0" borderId="11" xfId="6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1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52 20 2" xfId="64"/>
    <cellStyle name="표준 2 52 21" xfId="6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defaultGridColor="0" zoomScaleSheetLayoutView="75" colorId="0" workbookViewId="0" topLeftCell="A1">
      <pane ySplit="3" topLeftCell="A4" activePane="bottomLeft" state="frozen"/>
      <selection pane="topLeft" activeCell="A1" sqref="A1:K1"/>
    </sheetView>
  </sheetViews>
  <sheetFormatPr defaultColWidth="9.00390625" defaultRowHeight="16.5"/>
  <cols>
    <col min="1" max="1" width="27.00390625" style="3" customWidth="1"/>
    <col min="2" max="2" width="9.875" style="3" customWidth="1"/>
    <col min="3" max="3" width="18.25390625" style="3" customWidth="1"/>
    <col min="4" max="5" width="11.875" style="3" customWidth="1"/>
    <col min="6" max="6" width="8.375" style="3" customWidth="1"/>
    <col min="7" max="7" width="13.625" style="3" customWidth="1"/>
    <col min="8" max="8" width="7.75390625" style="3" customWidth="1"/>
    <col min="9" max="9" width="20.625" style="3" customWidth="1"/>
    <col min="10" max="10" width="14.25390625" style="3" customWidth="1"/>
    <col min="11" max="11" width="9.375" style="3" customWidth="1"/>
    <col min="12" max="256" width="9.00390625" style="1" customWidth="1"/>
  </cols>
  <sheetData>
    <row r="1" spans="1:11" ht="39.75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4" customFormat="1" ht="49.5" customHeight="1">
      <c r="A3" s="5" t="s">
        <v>3</v>
      </c>
      <c r="B3" s="5" t="s">
        <v>15</v>
      </c>
      <c r="C3" s="5" t="s">
        <v>19</v>
      </c>
      <c r="D3" s="6" t="s">
        <v>16</v>
      </c>
      <c r="E3" s="6" t="s">
        <v>17</v>
      </c>
      <c r="F3" s="6" t="s">
        <v>13</v>
      </c>
      <c r="G3" s="5" t="s">
        <v>2</v>
      </c>
      <c r="H3" s="5" t="s">
        <v>5</v>
      </c>
      <c r="I3" s="5" t="s">
        <v>6</v>
      </c>
      <c r="J3" s="5" t="s">
        <v>18</v>
      </c>
      <c r="K3" s="5" t="s">
        <v>4</v>
      </c>
    </row>
    <row r="4" spans="1:11" s="7" customFormat="1" ht="39.75" customHeight="1">
      <c r="A4" s="8" t="s">
        <v>29</v>
      </c>
      <c r="B4" s="9" t="s">
        <v>27</v>
      </c>
      <c r="C4" s="10" t="s">
        <v>0</v>
      </c>
      <c r="D4" s="11">
        <v>2307000</v>
      </c>
      <c r="E4" s="11">
        <v>2307000</v>
      </c>
      <c r="F4" s="12">
        <f>D4/E4*100</f>
        <v>100</v>
      </c>
      <c r="G4" s="13" t="s">
        <v>21</v>
      </c>
      <c r="H4" s="9" t="s">
        <v>9</v>
      </c>
      <c r="I4" s="17" t="s">
        <v>33</v>
      </c>
      <c r="J4" s="15" t="s">
        <v>14</v>
      </c>
      <c r="K4" s="14" t="s">
        <v>12</v>
      </c>
    </row>
    <row r="5" spans="1:11" s="7" customFormat="1" ht="39.75" customHeight="1">
      <c r="A5" s="8" t="s">
        <v>23</v>
      </c>
      <c r="B5" s="9" t="s">
        <v>27</v>
      </c>
      <c r="C5" s="10" t="s">
        <v>30</v>
      </c>
      <c r="D5" s="11">
        <v>10000000</v>
      </c>
      <c r="E5" s="11">
        <v>10000000</v>
      </c>
      <c r="F5" s="12">
        <f>D5/E5*100</f>
        <v>100</v>
      </c>
      <c r="G5" s="13" t="s">
        <v>35</v>
      </c>
      <c r="H5" s="9" t="s">
        <v>8</v>
      </c>
      <c r="I5" s="14" t="s">
        <v>26</v>
      </c>
      <c r="J5" s="15" t="s">
        <v>14</v>
      </c>
      <c r="K5" s="14" t="s">
        <v>12</v>
      </c>
    </row>
    <row r="6" spans="1:11" s="7" customFormat="1" ht="39.75" customHeight="1">
      <c r="A6" s="8" t="s">
        <v>20</v>
      </c>
      <c r="B6" s="9" t="s">
        <v>22</v>
      </c>
      <c r="C6" s="10" t="s">
        <v>24</v>
      </c>
      <c r="D6" s="11">
        <v>12804000</v>
      </c>
      <c r="E6" s="11">
        <v>12804000</v>
      </c>
      <c r="F6" s="12">
        <f>D6/E6*100</f>
        <v>100</v>
      </c>
      <c r="G6" s="13" t="s">
        <v>28</v>
      </c>
      <c r="H6" s="9" t="s">
        <v>7</v>
      </c>
      <c r="I6" s="14" t="s">
        <v>1</v>
      </c>
      <c r="J6" s="15" t="s">
        <v>14</v>
      </c>
      <c r="K6" s="14" t="s">
        <v>12</v>
      </c>
    </row>
    <row r="7" spans="1:11" s="7" customFormat="1" ht="39.75" customHeight="1">
      <c r="A7" s="8" t="s">
        <v>11</v>
      </c>
      <c r="B7" s="9" t="s">
        <v>36</v>
      </c>
      <c r="C7" s="10" t="s">
        <v>32</v>
      </c>
      <c r="D7" s="11">
        <v>2420000</v>
      </c>
      <c r="E7" s="11">
        <v>2420000</v>
      </c>
      <c r="F7" s="12">
        <f>D7/E7*100</f>
        <v>100</v>
      </c>
      <c r="G7" s="13" t="s">
        <v>34</v>
      </c>
      <c r="H7" s="9" t="s">
        <v>10</v>
      </c>
      <c r="I7" s="14" t="s">
        <v>31</v>
      </c>
      <c r="J7" s="15" t="s">
        <v>14</v>
      </c>
      <c r="K7" s="14" t="s">
        <v>12</v>
      </c>
    </row>
  </sheetData>
  <mergeCells count="1">
    <mergeCell ref="A1:K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